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85" windowHeight="8085" activeTab="0"/>
  </bookViews>
  <sheets>
    <sheet name="수의계약내역" sheetId="1" r:id="rId1"/>
    <sheet name="신용카드 사용내역" sheetId="2" r:id="rId2"/>
    <sheet name="현금영수증 사용내역" sheetId="3" r:id="rId3"/>
    <sheet name="교수학습용기자재구입내역" sheetId="4" r:id="rId4"/>
  </sheets>
  <definedNames>
    <definedName name="_xlnm.Print_Titles" localSheetId="0">'수의계약내역'!$5:$6</definedName>
  </definedNames>
  <calcPr fullCalcOnLoad="1"/>
</workbook>
</file>

<file path=xl/sharedStrings.xml><?xml version="1.0" encoding="utf-8"?>
<sst xmlns="http://schemas.openxmlformats.org/spreadsheetml/2006/main" count="60" uniqueCount="48">
  <si>
    <t>2016년 신설 조남유치원 급식기구 구매</t>
  </si>
  <si>
    <t>기타</t>
  </si>
  <si>
    <t>2016년 스포츠클럽 용품 및 체육교구 구매</t>
  </si>
  <si>
    <t>김옥영</t>
  </si>
  <si>
    <t>2016학년도 7월 교수학습용기자재 구입내역 - 품목단가 50만원 이상</t>
  </si>
  <si>
    <t>화성시 반송동 50-11</t>
  </si>
  <si>
    <t>사용날짜</t>
  </si>
  <si>
    <t>(단위:원)</t>
  </si>
  <si>
    <t>수의계약사유</t>
  </si>
  <si>
    <t>업 체 명</t>
  </si>
  <si>
    <t>품명/규격</t>
  </si>
  <si>
    <t>구입가격</t>
  </si>
  <si>
    <t>계약개요</t>
  </si>
  <si>
    <t>계약상대자</t>
  </si>
  <si>
    <t>계약기간</t>
  </si>
  <si>
    <t>사업장소</t>
  </si>
  <si>
    <t>계약일자</t>
  </si>
  <si>
    <t>□ 세부 내역</t>
  </si>
  <si>
    <t>건    명</t>
  </si>
  <si>
    <t>해당없음</t>
  </si>
  <si>
    <t>사 업 명</t>
  </si>
  <si>
    <t>계약금액
(B)</t>
  </si>
  <si>
    <t>[금액단위 : 원]</t>
  </si>
  <si>
    <t>구입일자
(납품일자)</t>
  </si>
  <si>
    <t>금액(단위 : 원)</t>
  </si>
  <si>
    <t>*G2B를 통한 구매물품 제외</t>
  </si>
  <si>
    <t>예정가격
(또는 예정금액) (A)</t>
  </si>
  <si>
    <t>주 소</t>
  </si>
  <si>
    <t>연번</t>
  </si>
  <si>
    <t xml:space="preserve"> </t>
  </si>
  <si>
    <t>대표자</t>
  </si>
  <si>
    <t>업체명</t>
  </si>
  <si>
    <t>비고</t>
  </si>
  <si>
    <t>단위</t>
  </si>
  <si>
    <t>단가</t>
  </si>
  <si>
    <t>수량</t>
  </si>
  <si>
    <t>윤병전</t>
  </si>
  <si>
    <t>2016년도 7월 현금영수증 사용내역(업무추진비 50만원 이상, 그 외 100만원이상)</t>
  </si>
  <si>
    <t>계약율(%)
(B/A)</t>
  </si>
  <si>
    <t>지방자치단체를당사자로하는계약에관한법률 제9조 및 동시행령 제25조 제1항 제5호</t>
  </si>
  <si>
    <t>2016년 7월 신용카드 사용내역(업무추진비 50만원 이상, 그 외 100만원이상)</t>
  </si>
  <si>
    <t>2016.07.05~2016.07.23</t>
  </si>
  <si>
    <t>2016.07.05~2016.08.31.</t>
  </si>
  <si>
    <t>2016학년도 7월 수의계약내역 (100만원 이상)</t>
  </si>
  <si>
    <t>2016.07.05</t>
  </si>
  <si>
    <t>(주)티에스케이</t>
  </si>
  <si>
    <t>갤러리에스</t>
  </si>
  <si>
    <t>김포시 양촌읍 삼도공단로 38-0</t>
  </si>
</sst>
</file>

<file path=xl/styles.xml><?xml version="1.0" encoding="utf-8"?>
<styleSheet xmlns="http://schemas.openxmlformats.org/spreadsheetml/2006/main">
  <numFmts count="2">
    <numFmt numFmtId="164" formatCode="#,##0_);[Red]\(#,##0\)"/>
    <numFmt numFmtId="165" formatCode="0000.00.00"/>
  </numFmts>
  <fonts count="34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b/>
      <sz val="12"/>
      <color indexed="8"/>
      <name val="Arial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2"/>
      <color indexed="8"/>
      <name val="바탕체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sz val="14"/>
      <color indexed="8"/>
      <name val="굴림"/>
      <family val="0"/>
    </font>
    <font>
      <b/>
      <sz val="12"/>
      <color indexed="8"/>
      <name val="굴림"/>
      <family val="0"/>
    </font>
    <font>
      <sz val="9"/>
      <color indexed="8"/>
      <name val="한컴바탕"/>
      <family val="0"/>
    </font>
    <font>
      <sz val="9"/>
      <color indexed="8"/>
      <name val="돋움"/>
      <family val="0"/>
    </font>
    <font>
      <b/>
      <sz val="14"/>
      <color indexed="8"/>
      <name val="굴림"/>
      <family val="0"/>
    </font>
    <font>
      <b/>
      <sz val="11"/>
      <color indexed="8"/>
      <name val="굴림"/>
      <family val="0"/>
    </font>
    <font>
      <sz val="9"/>
      <color indexed="8"/>
      <name val="굴림"/>
      <family val="0"/>
    </font>
    <font>
      <b/>
      <sz val="20"/>
      <color indexed="8"/>
      <name val="굴림"/>
      <family val="0"/>
    </font>
    <font>
      <b/>
      <sz val="14"/>
      <color indexed="8"/>
      <name val="돋움"/>
      <family val="0"/>
    </font>
    <font>
      <sz val="14"/>
      <color indexed="8"/>
      <name val="맑은 고딕"/>
      <family val="0"/>
    </font>
    <font>
      <sz val="10"/>
      <color indexed="8"/>
      <name val="굴림체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3" applyNumberFormat="0" applyAlignment="0" applyProtection="0"/>
    <xf numFmtId="0" fontId="6" fillId="3" borderId="0" applyNumberFormat="0" applyBorder="0" applyAlignment="0" applyProtection="0"/>
    <xf numFmtId="0" fontId="0" fillId="21" borderId="4" applyNumberFormat="0" applyFont="0" applyAlignment="0" applyProtection="0"/>
    <xf numFmtId="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7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20" borderId="11" applyNumberFormat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08"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41" fontId="1" fillId="0" borderId="0" xfId="5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 shrinkToFit="1"/>
    </xf>
    <xf numFmtId="0" fontId="1" fillId="0" borderId="0" xfId="0" applyNumberFormat="1" applyFont="1" applyBorder="1" applyAlignment="1">
      <alignment horizontal="center" vertical="center" shrinkToFit="1"/>
    </xf>
    <xf numFmtId="0" fontId="20" fillId="0" borderId="0" xfId="73" applyNumberFormat="1" applyFont="1">
      <alignment/>
      <protection/>
    </xf>
    <xf numFmtId="0" fontId="20" fillId="0" borderId="0" xfId="72" applyNumberFormat="1" applyFont="1">
      <alignment vertical="center"/>
      <protection/>
    </xf>
    <xf numFmtId="0" fontId="20" fillId="0" borderId="0" xfId="72" applyNumberFormat="1" applyFont="1" applyAlignment="1">
      <alignment horizontal="right" vertical="center"/>
      <protection/>
    </xf>
    <xf numFmtId="0" fontId="20" fillId="24" borderId="12" xfId="73" applyNumberFormat="1" applyFont="1" applyFill="1" applyBorder="1" applyAlignment="1" applyProtection="1">
      <alignment horizontal="center" vertical="center" wrapText="1"/>
      <protection locked="0"/>
    </xf>
    <xf numFmtId="3" fontId="20" fillId="24" borderId="13" xfId="73" applyNumberFormat="1" applyFont="1" applyFill="1" applyBorder="1" applyAlignment="1" applyProtection="1">
      <alignment horizontal="center" vertical="center" wrapText="1"/>
      <protection locked="0"/>
    </xf>
    <xf numFmtId="3" fontId="20" fillId="24" borderId="12" xfId="73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2" applyNumberFormat="1" applyFont="1" applyBorder="1" applyAlignment="1">
      <alignment vertical="center" wrapText="1"/>
      <protection/>
    </xf>
    <xf numFmtId="0" fontId="21" fillId="0" borderId="0" xfId="0" applyNumberFormat="1" applyFont="1" applyBorder="1" applyAlignment="1">
      <alignment vertical="center" shrinkToFit="1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Border="1" applyAlignment="1">
      <alignment vertical="center" shrinkToFit="1"/>
    </xf>
    <xf numFmtId="0" fontId="22" fillId="0" borderId="0" xfId="0" applyNumberFormat="1" applyFont="1" applyBorder="1" applyAlignment="1">
      <alignment vertical="center"/>
    </xf>
    <xf numFmtId="0" fontId="22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right" vertical="center"/>
    </xf>
    <xf numFmtId="0" fontId="24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0" fontId="20" fillId="0" borderId="0" xfId="72" applyNumberFormat="1" applyFont="1" applyFill="1">
      <alignment vertical="center"/>
      <protection/>
    </xf>
    <xf numFmtId="0" fontId="1" fillId="0" borderId="14" xfId="0" applyNumberFormat="1" applyFont="1" applyFill="1" applyBorder="1" applyAlignment="1">
      <alignment horizontal="center" vertical="center" shrinkToFit="1"/>
    </xf>
    <xf numFmtId="0" fontId="1" fillId="0" borderId="15" xfId="0" applyNumberFormat="1" applyFont="1" applyBorder="1" applyAlignment="1">
      <alignment horizontal="center" vertical="center" shrinkToFit="1"/>
    </xf>
    <xf numFmtId="0" fontId="1" fillId="0" borderId="15" xfId="0" applyNumberFormat="1" applyFont="1" applyFill="1" applyBorder="1" applyAlignment="1">
      <alignment horizontal="center" vertical="center" shrinkToFit="1"/>
    </xf>
    <xf numFmtId="0" fontId="20" fillId="0" borderId="12" xfId="73" applyNumberFormat="1" applyFont="1" applyFill="1" applyBorder="1" applyAlignment="1" applyProtection="1">
      <alignment horizontal="center" vertical="center" wrapText="1"/>
      <protection locked="0"/>
    </xf>
    <xf numFmtId="0" fontId="20" fillId="0" borderId="13" xfId="73" applyNumberFormat="1" applyFont="1" applyFill="1" applyBorder="1" applyAlignment="1" applyProtection="1">
      <alignment horizontal="center" vertical="center" wrapText="1"/>
      <protection locked="0"/>
    </xf>
    <xf numFmtId="0" fontId="20" fillId="0" borderId="2" xfId="73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2" applyNumberFormat="1" applyFont="1" applyFill="1" applyBorder="1" applyAlignment="1">
      <alignment horizontal="center" vertical="center"/>
      <protection/>
    </xf>
    <xf numFmtId="14" fontId="20" fillId="0" borderId="12" xfId="73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73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NumberFormat="1" applyFont="1" applyBorder="1" applyAlignment="1">
      <alignment horizontal="center" vertical="center" shrinkToFit="1"/>
    </xf>
    <xf numFmtId="41" fontId="1" fillId="0" borderId="17" xfId="50" applyNumberFormat="1" applyFont="1" applyFill="1" applyBorder="1" applyAlignment="1">
      <alignment horizontal="center" vertical="center" shrinkToFit="1"/>
    </xf>
    <xf numFmtId="0" fontId="1" fillId="10" borderId="18" xfId="0" applyNumberFormat="1" applyFont="1" applyFill="1" applyBorder="1" applyAlignment="1">
      <alignment horizontal="center" vertical="center" shrinkToFit="1"/>
    </xf>
    <xf numFmtId="0" fontId="1" fillId="10" borderId="19" xfId="0" applyNumberFormat="1" applyFont="1" applyFill="1" applyBorder="1" applyAlignment="1">
      <alignment horizontal="center" vertical="center" shrinkToFit="1"/>
    </xf>
    <xf numFmtId="41" fontId="1" fillId="10" borderId="20" xfId="50" applyNumberFormat="1" applyFont="1" applyFill="1" applyBorder="1" applyAlignment="1">
      <alignment horizontal="center" vertical="center" shrinkToFit="1"/>
    </xf>
    <xf numFmtId="0" fontId="1" fillId="10" borderId="21" xfId="0" applyNumberFormat="1" applyFont="1" applyFill="1" applyBorder="1" applyAlignment="1">
      <alignment horizontal="center" vertical="center" shrinkToFit="1"/>
    </xf>
    <xf numFmtId="0" fontId="20" fillId="10" borderId="12" xfId="73" applyNumberFormat="1" applyFont="1" applyFill="1" applyBorder="1" applyAlignment="1" applyProtection="1">
      <alignment horizontal="center" vertical="center" wrapText="1"/>
      <protection locked="0"/>
    </xf>
    <xf numFmtId="0" fontId="20" fillId="10" borderId="12" xfId="72" applyNumberFormat="1" applyFont="1" applyFill="1" applyBorder="1" applyAlignment="1">
      <alignment horizontal="center" vertical="center"/>
      <protection/>
    </xf>
    <xf numFmtId="0" fontId="1" fillId="0" borderId="22" xfId="0" applyNumberFormat="1" applyFont="1" applyFill="1" applyBorder="1" applyAlignment="1">
      <alignment horizontal="center" vertical="center" shrinkToFit="1"/>
    </xf>
    <xf numFmtId="0" fontId="1" fillId="0" borderId="23" xfId="0" applyNumberFormat="1" applyFont="1" applyFill="1" applyBorder="1" applyAlignment="1">
      <alignment horizontal="center" vertical="center" shrinkToFit="1"/>
    </xf>
    <xf numFmtId="14" fontId="25" fillId="0" borderId="24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shrinkToFit="1"/>
    </xf>
    <xf numFmtId="14" fontId="25" fillId="0" borderId="26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 shrinkToFit="1"/>
    </xf>
    <xf numFmtId="14" fontId="1" fillId="0" borderId="15" xfId="0" applyNumberFormat="1" applyFont="1" applyBorder="1" applyAlignment="1">
      <alignment horizontal="center" vertical="center" shrinkToFit="1"/>
    </xf>
    <xf numFmtId="0" fontId="26" fillId="0" borderId="24" xfId="0" applyNumberFormat="1" applyFont="1" applyFill="1" applyBorder="1" applyAlignment="1">
      <alignment horizontal="center" vertical="center" wrapText="1"/>
    </xf>
    <xf numFmtId="3" fontId="25" fillId="0" borderId="24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3" fontId="25" fillId="0" borderId="26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Alignment="1">
      <alignment horizontal="right" vertical="center"/>
    </xf>
    <xf numFmtId="165" fontId="28" fillId="10" borderId="28" xfId="0" applyNumberFormat="1" applyFont="1" applyFill="1" applyBorder="1" applyAlignment="1">
      <alignment horizontal="center" vertical="center"/>
    </xf>
    <xf numFmtId="0" fontId="28" fillId="10" borderId="28" xfId="0" applyNumberFormat="1" applyFont="1" applyFill="1" applyBorder="1" applyAlignment="1">
      <alignment horizontal="center" vertical="center"/>
    </xf>
    <xf numFmtId="0" fontId="28" fillId="10" borderId="28" xfId="0" applyNumberFormat="1" applyFont="1" applyFill="1" applyBorder="1" applyAlignment="1">
      <alignment horizontal="center" vertical="center" wrapText="1"/>
    </xf>
    <xf numFmtId="0" fontId="28" fillId="10" borderId="28" xfId="0" applyNumberFormat="1" applyFont="1" applyFill="1" applyBorder="1" applyAlignment="1">
      <alignment horizontal="center" vertical="center" shrinkToFit="1"/>
    </xf>
    <xf numFmtId="0" fontId="28" fillId="10" borderId="29" xfId="0" applyNumberFormat="1" applyFont="1" applyFill="1" applyBorder="1" applyAlignment="1">
      <alignment horizontal="center" vertical="center" shrinkToFit="1"/>
    </xf>
    <xf numFmtId="9" fontId="20" fillId="24" borderId="12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Border="1" applyAlignment="1">
      <alignment horizontal="left" vertical="center" wrapText="1"/>
    </xf>
    <xf numFmtId="0" fontId="20" fillId="0" borderId="12" xfId="0" applyNumberFormat="1" applyFont="1" applyBorder="1" applyAlignment="1">
      <alignment horizontal="left" vertical="center"/>
    </xf>
    <xf numFmtId="0" fontId="29" fillId="0" borderId="12" xfId="0" applyNumberFormat="1" applyFont="1" applyBorder="1" applyAlignment="1">
      <alignment vertical="center" wrapText="1"/>
    </xf>
    <xf numFmtId="0" fontId="0" fillId="0" borderId="12" xfId="0" applyNumberFormat="1" applyBorder="1" applyAlignment="1">
      <alignment vertical="center"/>
    </xf>
    <xf numFmtId="165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165" fontId="20" fillId="0" borderId="12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1" fontId="20" fillId="0" borderId="12" xfId="50" applyNumberFormat="1" applyFont="1" applyBorder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20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 shrinkToFit="1"/>
    </xf>
    <xf numFmtId="0" fontId="21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 shrinkToFit="1"/>
    </xf>
    <xf numFmtId="0" fontId="22" fillId="0" borderId="0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0" fontId="1" fillId="0" borderId="30" xfId="0" applyNumberFormat="1" applyFont="1" applyFill="1" applyBorder="1" applyAlignment="1">
      <alignment horizontal="center" vertical="center" shrinkToFit="1"/>
    </xf>
    <xf numFmtId="0" fontId="1" fillId="0" borderId="31" xfId="0" applyNumberFormat="1" applyFont="1" applyFill="1" applyBorder="1" applyAlignment="1">
      <alignment horizontal="center" vertical="center" shrinkToFit="1"/>
    </xf>
    <xf numFmtId="41" fontId="1" fillId="0" borderId="32" xfId="50" applyNumberFormat="1" applyFont="1" applyFill="1" applyBorder="1" applyAlignment="1">
      <alignment horizontal="center" vertical="center" shrinkToFit="1"/>
    </xf>
    <xf numFmtId="0" fontId="1" fillId="0" borderId="33" xfId="0" applyNumberFormat="1" applyFont="1" applyFill="1" applyBorder="1" applyAlignment="1">
      <alignment horizontal="center" vertical="center" shrinkToFit="1"/>
    </xf>
    <xf numFmtId="164" fontId="28" fillId="10" borderId="28" xfId="50" applyNumberFormat="1" applyFont="1" applyFill="1" applyBorder="1" applyAlignment="1">
      <alignment horizontal="center" vertical="center" wrapText="1"/>
    </xf>
    <xf numFmtId="164" fontId="28" fillId="10" borderId="28" xfId="0" applyNumberFormat="1" applyFont="1" applyFill="1" applyBorder="1" applyAlignment="1">
      <alignment horizontal="center" vertical="center" wrapText="1"/>
    </xf>
    <xf numFmtId="0" fontId="28" fillId="10" borderId="34" xfId="0" applyNumberFormat="1" applyFont="1" applyFill="1" applyBorder="1" applyAlignment="1">
      <alignment horizontal="center" vertical="center" shrinkToFit="1"/>
    </xf>
    <xf numFmtId="0" fontId="28" fillId="10" borderId="35" xfId="0" applyNumberFormat="1" applyFont="1" applyFill="1" applyBorder="1" applyAlignment="1">
      <alignment horizontal="center" vertical="center" shrinkToFit="1"/>
    </xf>
    <xf numFmtId="0" fontId="28" fillId="10" borderId="36" xfId="0" applyNumberFormat="1" applyFont="1" applyFill="1" applyBorder="1" applyAlignment="1">
      <alignment horizontal="center" vertical="center"/>
    </xf>
    <xf numFmtId="0" fontId="28" fillId="10" borderId="33" xfId="0" applyNumberFormat="1" applyFont="1" applyFill="1" applyBorder="1" applyAlignment="1">
      <alignment horizontal="center" vertical="center"/>
    </xf>
    <xf numFmtId="0" fontId="30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right" vertical="center"/>
    </xf>
    <xf numFmtId="0" fontId="31" fillId="0" borderId="0" xfId="0" applyNumberFormat="1" applyFont="1" applyAlignment="1">
      <alignment horizontal="right" vertical="center"/>
    </xf>
    <xf numFmtId="0" fontId="27" fillId="0" borderId="0" xfId="0" applyNumberFormat="1" applyFont="1" applyAlignment="1">
      <alignment vertical="center"/>
    </xf>
    <xf numFmtId="0" fontId="28" fillId="10" borderId="37" xfId="0" applyNumberFormat="1" applyFont="1" applyFill="1" applyBorder="1" applyAlignment="1">
      <alignment horizontal="center" vertical="center" shrinkToFit="1"/>
    </xf>
    <xf numFmtId="0" fontId="28" fillId="10" borderId="38" xfId="0" applyNumberFormat="1" applyFont="1" applyFill="1" applyBorder="1" applyAlignment="1">
      <alignment horizontal="center" vertical="center" shrinkToFit="1"/>
    </xf>
    <xf numFmtId="0" fontId="28" fillId="10" borderId="39" xfId="0" applyNumberFormat="1" applyFont="1" applyFill="1" applyBorder="1" applyAlignment="1">
      <alignment horizontal="center" vertical="center"/>
    </xf>
    <xf numFmtId="0" fontId="28" fillId="10" borderId="40" xfId="0" applyNumberFormat="1" applyFont="1" applyFill="1" applyBorder="1" applyAlignment="1">
      <alignment horizontal="center" vertical="center"/>
    </xf>
    <xf numFmtId="0" fontId="28" fillId="10" borderId="41" xfId="0" applyNumberFormat="1" applyFont="1" applyFill="1" applyBorder="1" applyAlignment="1">
      <alignment horizontal="center" vertical="center"/>
    </xf>
    <xf numFmtId="0" fontId="28" fillId="10" borderId="42" xfId="0" applyNumberFormat="1" applyFont="1" applyFill="1" applyBorder="1" applyAlignment="1">
      <alignment horizontal="center" vertical="center"/>
    </xf>
    <xf numFmtId="0" fontId="28" fillId="10" borderId="43" xfId="0" applyNumberFormat="1" applyFont="1" applyFill="1" applyBorder="1" applyAlignment="1">
      <alignment horizontal="center" vertical="center" shrinkToFit="1"/>
    </xf>
    <xf numFmtId="0" fontId="28" fillId="10" borderId="44" xfId="0" applyNumberFormat="1" applyFont="1" applyFill="1" applyBorder="1" applyAlignment="1">
      <alignment horizontal="center" vertical="center" shrinkToFit="1"/>
    </xf>
    <xf numFmtId="0" fontId="32" fillId="0" borderId="45" xfId="0" applyNumberFormat="1" applyFont="1" applyBorder="1" applyAlignment="1">
      <alignment horizontal="center" vertical="center" shrinkToFit="1"/>
    </xf>
    <xf numFmtId="0" fontId="27" fillId="0" borderId="0" xfId="73" applyNumberFormat="1" applyFont="1" applyBorder="1" applyAlignment="1" applyProtection="1">
      <alignment horizontal="center" vertical="center"/>
      <protection locked="0"/>
    </xf>
    <xf numFmtId="0" fontId="20" fillId="10" borderId="12" xfId="73" applyNumberFormat="1" applyFont="1" applyFill="1" applyBorder="1" applyAlignment="1" applyProtection="1">
      <alignment horizontal="center" vertical="center" wrapText="1"/>
      <protection locked="0"/>
    </xf>
    <xf numFmtId="3" fontId="20" fillId="24" borderId="46" xfId="73" applyNumberFormat="1" applyFont="1" applyFill="1" applyBorder="1" applyAlignment="1" applyProtection="1">
      <alignment horizontal="center" vertical="center" wrapText="1"/>
      <protection locked="0"/>
    </xf>
    <xf numFmtId="3" fontId="20" fillId="24" borderId="13" xfId="73" applyNumberFormat="1" applyFont="1" applyFill="1" applyBorder="1" applyAlignment="1" applyProtection="1">
      <alignment horizontal="center" vertical="center" wrapText="1"/>
      <protection locked="0"/>
    </xf>
    <xf numFmtId="3" fontId="20" fillId="0" borderId="46" xfId="73" applyNumberFormat="1" applyFont="1" applyFill="1" applyBorder="1" applyAlignment="1" applyProtection="1">
      <alignment horizontal="center" vertical="center" wrapText="1"/>
      <protection locked="0"/>
    </xf>
    <xf numFmtId="0" fontId="20" fillId="0" borderId="13" xfId="73" applyNumberFormat="1" applyFont="1" applyFill="1" applyBorder="1" applyAlignment="1" applyProtection="1">
      <alignment horizontal="center" vertical="center" wrapText="1"/>
      <protection locked="0"/>
    </xf>
    <xf numFmtId="0" fontId="33" fillId="0" borderId="24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 wrapText="1"/>
    </xf>
  </cellXfs>
  <cellStyles count="6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쉼표 [0] 3" xfId="52"/>
    <cellStyle name="스타일 1" xfId="53"/>
    <cellStyle name="연결된 셀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콤마 [0]_3월이동" xfId="64"/>
    <cellStyle name="콤마_3월이동" xfId="65"/>
    <cellStyle name="Currency" xfId="66"/>
    <cellStyle name="Currency [0]" xfId="67"/>
    <cellStyle name="표준 2" xfId="68"/>
    <cellStyle name="표준 2 2" xfId="69"/>
    <cellStyle name="표준 3" xfId="70"/>
    <cellStyle name="표준 4" xfId="71"/>
    <cellStyle name="표준_50만원이상교육용기자재구매내역(1월)" xfId="72"/>
    <cellStyle name="표준_Sheet1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workbookViewId="0" topLeftCell="A1">
      <selection activeCell="A2" sqref="A2:E2"/>
    </sheetView>
  </sheetViews>
  <sheetFormatPr defaultColWidth="8.88671875" defaultRowHeight="13.5"/>
  <cols>
    <col min="1" max="1" width="28.21484375" style="0" customWidth="1"/>
    <col min="2" max="2" width="11.5546875" style="65" customWidth="1"/>
    <col min="3" max="3" width="18.6640625" style="66" customWidth="1"/>
    <col min="4" max="4" width="13.4453125" style="68" customWidth="1"/>
    <col min="5" max="5" width="12.77734375" style="68" customWidth="1"/>
    <col min="6" max="6" width="8.88671875" style="66" customWidth="1"/>
    <col min="7" max="7" width="16.77734375" style="66" customWidth="1"/>
    <col min="8" max="8" width="8.88671875" style="66" customWidth="1"/>
    <col min="9" max="9" width="18.77734375" style="0" customWidth="1"/>
    <col min="10" max="10" width="18.3359375" style="0" customWidth="1"/>
    <col min="11" max="11" width="9.10546875" style="0" customWidth="1"/>
    <col min="12" max="12" width="5.5546875" style="0" customWidth="1"/>
  </cols>
  <sheetData>
    <row r="1" spans="1:18" s="14" customFormat="1" ht="24.75">
      <c r="A1" s="87" t="s">
        <v>43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13"/>
      <c r="N1" s="13"/>
      <c r="O1" s="13"/>
      <c r="P1" s="13"/>
      <c r="Q1" s="13"/>
      <c r="R1" s="13"/>
    </row>
    <row r="2" spans="1:18" s="14" customFormat="1" ht="20.25" customHeight="1">
      <c r="A2" s="88" t="s">
        <v>29</v>
      </c>
      <c r="B2" s="89"/>
      <c r="C2" s="89"/>
      <c r="D2" s="89"/>
      <c r="E2" s="89"/>
      <c r="F2" s="69"/>
      <c r="G2" s="70"/>
      <c r="H2" s="71"/>
      <c r="I2" s="12"/>
      <c r="J2" s="12"/>
      <c r="K2" s="12"/>
      <c r="L2" s="13"/>
      <c r="M2" s="13"/>
      <c r="N2" s="13"/>
      <c r="O2" s="13"/>
      <c r="P2" s="13"/>
      <c r="Q2" s="13"/>
      <c r="R2" s="13"/>
    </row>
    <row r="3" spans="1:17" s="17" customFormat="1" ht="18.75" customHeight="1">
      <c r="A3" s="90" t="s">
        <v>17</v>
      </c>
      <c r="B3" s="90"/>
      <c r="C3" s="90"/>
      <c r="D3" s="90"/>
      <c r="E3" s="90"/>
      <c r="F3" s="72"/>
      <c r="G3" s="73"/>
      <c r="H3" s="74"/>
      <c r="I3" s="15"/>
      <c r="J3" s="15"/>
      <c r="K3" s="15"/>
      <c r="L3" s="16"/>
      <c r="M3" s="16"/>
      <c r="N3" s="16"/>
      <c r="O3" s="16"/>
      <c r="P3" s="16"/>
      <c r="Q3" s="16"/>
    </row>
    <row r="4" spans="2:17" s="17" customFormat="1" ht="18.75" customHeight="1">
      <c r="B4" s="62"/>
      <c r="C4" s="63"/>
      <c r="D4" s="51"/>
      <c r="E4" s="51"/>
      <c r="F4" s="72"/>
      <c r="G4" s="73"/>
      <c r="H4" s="74"/>
      <c r="I4" s="15"/>
      <c r="J4" s="15"/>
      <c r="K4" s="15"/>
      <c r="L4" s="18" t="s">
        <v>22</v>
      </c>
      <c r="M4" s="16"/>
      <c r="N4" s="16"/>
      <c r="O4" s="16"/>
      <c r="P4" s="16"/>
      <c r="Q4" s="16"/>
    </row>
    <row r="5" spans="1:17" s="20" customFormat="1" ht="30" customHeight="1">
      <c r="A5" s="91" t="s">
        <v>20</v>
      </c>
      <c r="B5" s="93" t="s">
        <v>12</v>
      </c>
      <c r="C5" s="94"/>
      <c r="D5" s="94"/>
      <c r="E5" s="94"/>
      <c r="F5" s="95"/>
      <c r="G5" s="93" t="s">
        <v>13</v>
      </c>
      <c r="H5" s="94"/>
      <c r="I5" s="96"/>
      <c r="J5" s="83" t="s">
        <v>8</v>
      </c>
      <c r="K5" s="97" t="s">
        <v>15</v>
      </c>
      <c r="L5" s="85" t="s">
        <v>1</v>
      </c>
      <c r="M5" s="19"/>
      <c r="N5" s="19"/>
      <c r="O5" s="19"/>
      <c r="P5" s="19"/>
      <c r="Q5" s="19"/>
    </row>
    <row r="6" spans="1:17" s="20" customFormat="1" ht="42.75" customHeight="1">
      <c r="A6" s="92"/>
      <c r="B6" s="52" t="s">
        <v>16</v>
      </c>
      <c r="C6" s="53" t="s">
        <v>14</v>
      </c>
      <c r="D6" s="81" t="s">
        <v>26</v>
      </c>
      <c r="E6" s="82" t="s">
        <v>21</v>
      </c>
      <c r="F6" s="54" t="s">
        <v>38</v>
      </c>
      <c r="G6" s="55" t="s">
        <v>9</v>
      </c>
      <c r="H6" s="53" t="s">
        <v>30</v>
      </c>
      <c r="I6" s="56" t="s">
        <v>27</v>
      </c>
      <c r="J6" s="84"/>
      <c r="K6" s="98"/>
      <c r="L6" s="86"/>
      <c r="N6" s="19"/>
      <c r="O6" s="19"/>
      <c r="P6" s="19"/>
      <c r="Q6" s="19"/>
    </row>
    <row r="7" spans="1:12" ht="44.25" customHeight="1">
      <c r="A7" s="59" t="s">
        <v>0</v>
      </c>
      <c r="B7" s="64" t="s">
        <v>44</v>
      </c>
      <c r="C7" s="107" t="s">
        <v>42</v>
      </c>
      <c r="D7" s="67">
        <v>2154000</v>
      </c>
      <c r="E7" s="67">
        <v>2154000</v>
      </c>
      <c r="F7" s="57">
        <f>E7/D7</f>
        <v>1</v>
      </c>
      <c r="G7" s="75" t="s">
        <v>45</v>
      </c>
      <c r="H7" s="75" t="s">
        <v>3</v>
      </c>
      <c r="I7" s="60" t="s">
        <v>47</v>
      </c>
      <c r="J7" s="58" t="s">
        <v>39</v>
      </c>
      <c r="K7" s="61"/>
      <c r="L7" s="61"/>
    </row>
    <row r="8" spans="1:12" ht="44.25" customHeight="1">
      <c r="A8" s="59" t="s">
        <v>2</v>
      </c>
      <c r="B8" s="64" t="s">
        <v>44</v>
      </c>
      <c r="C8" s="107" t="s">
        <v>41</v>
      </c>
      <c r="D8" s="67">
        <v>2995400</v>
      </c>
      <c r="E8" s="67">
        <v>2995400</v>
      </c>
      <c r="F8" s="57">
        <f>E8/D8</f>
        <v>1</v>
      </c>
      <c r="G8" s="75" t="s">
        <v>46</v>
      </c>
      <c r="H8" s="75" t="s">
        <v>36</v>
      </c>
      <c r="I8" s="60" t="s">
        <v>5</v>
      </c>
      <c r="J8" s="58" t="s">
        <v>39</v>
      </c>
      <c r="K8" s="61"/>
      <c r="L8" s="61"/>
    </row>
    <row r="9" spans="4:5" ht="12.75">
      <c r="D9" s="76"/>
      <c r="E9" s="76"/>
    </row>
  </sheetData>
  <sheetProtection/>
  <mergeCells count="9">
    <mergeCell ref="J5:J6"/>
    <mergeCell ref="L5:L6"/>
    <mergeCell ref="A1:L1"/>
    <mergeCell ref="A2:E2"/>
    <mergeCell ref="A3:E3"/>
    <mergeCell ref="A5:A6"/>
    <mergeCell ref="B5:F5"/>
    <mergeCell ref="G5:I5"/>
    <mergeCell ref="K5:K6"/>
  </mergeCells>
  <printOptions/>
  <pageMargins left="0.19680555164813995" right="0.19680555164813995" top="0.7476388812065125" bottom="0.7476388812065125" header="0.31486111879348755" footer="0.31486111879348755"/>
  <pageSetup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2"/>
  <sheetViews>
    <sheetView zoomScaleSheetLayoutView="75" workbookViewId="0" topLeftCell="A1">
      <selection activeCell="B3" sqref="B3"/>
    </sheetView>
  </sheetViews>
  <sheetFormatPr defaultColWidth="8.88671875" defaultRowHeight="13.5"/>
  <cols>
    <col min="1" max="1" width="6.3359375" style="1" customWidth="1"/>
    <col min="2" max="2" width="11.21484375" style="1" customWidth="1"/>
    <col min="3" max="3" width="28.5546875" style="1" customWidth="1"/>
    <col min="4" max="4" width="18.77734375" style="1" customWidth="1"/>
    <col min="5" max="5" width="13.21484375" style="2" customWidth="1"/>
    <col min="6" max="256" width="8.88671875" style="1" customWidth="1"/>
  </cols>
  <sheetData>
    <row r="1" ht="18.75" customHeight="1"/>
    <row r="2" spans="1:6" s="3" customFormat="1" ht="32.25" customHeight="1">
      <c r="A2" s="99" t="s">
        <v>40</v>
      </c>
      <c r="B2" s="99"/>
      <c r="C2" s="99"/>
      <c r="D2" s="99"/>
      <c r="E2" s="99"/>
      <c r="F2" s="99"/>
    </row>
    <row r="3" spans="1:6" s="3" customFormat="1" ht="33.75" customHeight="1">
      <c r="A3" s="33" t="s">
        <v>28</v>
      </c>
      <c r="B3" s="34" t="s">
        <v>6</v>
      </c>
      <c r="C3" s="34" t="s">
        <v>18</v>
      </c>
      <c r="D3" s="34" t="s">
        <v>31</v>
      </c>
      <c r="E3" s="35" t="s">
        <v>24</v>
      </c>
      <c r="F3" s="36" t="s">
        <v>32</v>
      </c>
    </row>
    <row r="4" spans="1:6" s="45" customFormat="1" ht="33.75" customHeight="1">
      <c r="A4" s="40"/>
      <c r="B4" s="41"/>
      <c r="C4" s="106" t="s">
        <v>19</v>
      </c>
      <c r="D4" s="47"/>
      <c r="E4" s="48"/>
      <c r="F4" s="39"/>
    </row>
    <row r="5" spans="1:6" s="45" customFormat="1" ht="33.75" customHeight="1">
      <c r="A5" s="42"/>
      <c r="B5" s="43"/>
      <c r="C5" s="49"/>
      <c r="D5" s="49"/>
      <c r="E5" s="50"/>
      <c r="F5" s="44"/>
    </row>
    <row r="6" spans="1:4" s="3" customFormat="1" ht="33.75" customHeight="1">
      <c r="A6" s="4"/>
      <c r="B6" s="4"/>
      <c r="C6" s="4"/>
      <c r="D6" s="4"/>
    </row>
    <row r="7" spans="1:5" s="3" customFormat="1" ht="33.75" customHeight="1">
      <c r="A7" s="1"/>
      <c r="B7" s="1"/>
      <c r="C7" s="1"/>
      <c r="D7" s="1"/>
      <c r="E7" s="2"/>
    </row>
    <row r="8" spans="1:5" s="3" customFormat="1" ht="33.75" customHeight="1">
      <c r="A8" s="1"/>
      <c r="B8" s="1"/>
      <c r="C8" s="1"/>
      <c r="D8" s="1"/>
      <c r="E8" s="2"/>
    </row>
    <row r="9" spans="1:5" s="3" customFormat="1" ht="33.75" customHeight="1">
      <c r="A9" s="1"/>
      <c r="B9" s="1"/>
      <c r="C9" s="1"/>
      <c r="D9" s="1"/>
      <c r="E9" s="2"/>
    </row>
    <row r="10" spans="1:5" s="3" customFormat="1" ht="33.75" customHeight="1">
      <c r="A10" s="1"/>
      <c r="B10" s="1"/>
      <c r="C10" s="1"/>
      <c r="D10" s="1"/>
      <c r="E10" s="2"/>
    </row>
    <row r="11" spans="1:5" s="3" customFormat="1" ht="33.75" customHeight="1">
      <c r="A11" s="1"/>
      <c r="B11" s="1"/>
      <c r="C11" s="1"/>
      <c r="D11" s="1"/>
      <c r="E11" s="2"/>
    </row>
    <row r="12" spans="1:5" s="3" customFormat="1" ht="33.75" customHeight="1">
      <c r="A12" s="1"/>
      <c r="B12" s="1"/>
      <c r="C12" s="1"/>
      <c r="D12" s="1"/>
      <c r="E12" s="2"/>
    </row>
  </sheetData>
  <sheetProtection/>
  <mergeCells count="1">
    <mergeCell ref="A2:F2"/>
  </mergeCells>
  <printOptions horizontalCentered="1"/>
  <pageMargins left="0.35430556535720825" right="0.35430556535720825" top="0.98416668176651" bottom="0.98416668176651" header="0.5115277767181396" footer="0.511527776718139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"/>
  <sheetViews>
    <sheetView zoomScaleSheetLayoutView="75" workbookViewId="0" topLeftCell="A1">
      <selection activeCell="B3" sqref="B3"/>
    </sheetView>
  </sheetViews>
  <sheetFormatPr defaultColWidth="8.88671875" defaultRowHeight="13.5"/>
  <cols>
    <col min="1" max="1" width="6.3359375" style="1" customWidth="1"/>
    <col min="2" max="2" width="11.21484375" style="1" customWidth="1"/>
    <col min="3" max="3" width="28.5546875" style="1" customWidth="1"/>
    <col min="4" max="4" width="18.77734375" style="1" customWidth="1"/>
    <col min="5" max="5" width="13.21484375" style="2" customWidth="1"/>
    <col min="6" max="256" width="8.88671875" style="1" customWidth="1"/>
  </cols>
  <sheetData>
    <row r="1" ht="18.75" customHeight="1"/>
    <row r="2" spans="1:6" s="3" customFormat="1" ht="42.75" customHeight="1">
      <c r="A2" s="99" t="s">
        <v>37</v>
      </c>
      <c r="B2" s="99"/>
      <c r="C2" s="99"/>
      <c r="D2" s="99"/>
      <c r="E2" s="99"/>
      <c r="F2" s="99"/>
    </row>
    <row r="3" spans="1:6" s="3" customFormat="1" ht="32.25" customHeight="1">
      <c r="A3" s="33" t="s">
        <v>28</v>
      </c>
      <c r="B3" s="34" t="s">
        <v>6</v>
      </c>
      <c r="C3" s="34" t="s">
        <v>18</v>
      </c>
      <c r="D3" s="34" t="s">
        <v>31</v>
      </c>
      <c r="E3" s="35" t="s">
        <v>24</v>
      </c>
      <c r="F3" s="36" t="s">
        <v>32</v>
      </c>
    </row>
    <row r="4" spans="1:6" s="3" customFormat="1" ht="34.5" customHeight="1">
      <c r="A4" s="77"/>
      <c r="B4" s="78"/>
      <c r="C4" s="78" t="s">
        <v>19</v>
      </c>
      <c r="D4" s="78"/>
      <c r="E4" s="79"/>
      <c r="F4" s="80"/>
    </row>
    <row r="5" spans="1:6" s="3" customFormat="1" ht="32.25" customHeight="1">
      <c r="A5" s="22"/>
      <c r="B5" s="46"/>
      <c r="C5" s="23"/>
      <c r="D5" s="24"/>
      <c r="E5" s="32"/>
      <c r="F5" s="31"/>
    </row>
    <row r="6" spans="1:5" s="3" customFormat="1" ht="33.75" customHeight="1">
      <c r="A6" s="1"/>
      <c r="B6" s="1"/>
      <c r="C6" s="1"/>
      <c r="D6" s="1"/>
      <c r="E6" s="2"/>
    </row>
    <row r="7" spans="1:5" s="3" customFormat="1" ht="33.75" customHeight="1">
      <c r="A7" s="1"/>
      <c r="B7" s="1"/>
      <c r="C7" s="1"/>
      <c r="D7" s="1"/>
      <c r="E7" s="2"/>
    </row>
    <row r="8" spans="1:5" s="3" customFormat="1" ht="33.75" customHeight="1">
      <c r="A8" s="1"/>
      <c r="B8" s="1"/>
      <c r="C8" s="1"/>
      <c r="D8" s="1"/>
      <c r="E8" s="2"/>
    </row>
    <row r="9" spans="1:5" s="3" customFormat="1" ht="33.75" customHeight="1">
      <c r="A9" s="1"/>
      <c r="B9" s="1"/>
      <c r="C9" s="1"/>
      <c r="D9" s="1"/>
      <c r="E9" s="2"/>
    </row>
    <row r="10" spans="1:5" s="3" customFormat="1" ht="33.75" customHeight="1">
      <c r="A10" s="1"/>
      <c r="B10" s="1"/>
      <c r="C10" s="1"/>
      <c r="D10" s="1"/>
      <c r="E10" s="2"/>
    </row>
    <row r="11" spans="1:5" s="3" customFormat="1" ht="33.75" customHeight="1">
      <c r="A11" s="1"/>
      <c r="B11" s="1"/>
      <c r="C11" s="1"/>
      <c r="D11" s="1"/>
      <c r="E11" s="2"/>
    </row>
  </sheetData>
  <sheetProtection/>
  <mergeCells count="1">
    <mergeCell ref="A2:F2"/>
  </mergeCells>
  <printOptions horizontalCentered="1"/>
  <pageMargins left="0.35430556535720825" right="0.35430556535720825" top="0.98416668176651" bottom="0.98416668176651" header="0.5115277767181396" footer="0.5115277767181396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75" workbookViewId="0" topLeftCell="A1">
      <selection activeCell="B4" sqref="B4"/>
    </sheetView>
  </sheetViews>
  <sheetFormatPr defaultColWidth="8.88671875" defaultRowHeight="13.5"/>
  <cols>
    <col min="1" max="1" width="19.3359375" style="6" customWidth="1"/>
    <col min="2" max="2" width="10.10546875" style="6" customWidth="1"/>
    <col min="3" max="5" width="6.99609375" style="6" customWidth="1"/>
    <col min="6" max="6" width="3.5546875" style="6" customWidth="1"/>
    <col min="7" max="7" width="12.4453125" style="6" customWidth="1"/>
    <col min="8" max="8" width="13.21484375" style="6" customWidth="1"/>
    <col min="9" max="256" width="8.88671875" style="6" customWidth="1"/>
  </cols>
  <sheetData>
    <row r="1" spans="1:8" ht="12">
      <c r="A1" s="5"/>
      <c r="B1" s="5"/>
      <c r="C1" s="5"/>
      <c r="D1" s="5"/>
      <c r="E1" s="5"/>
      <c r="F1" s="5"/>
      <c r="G1" s="5"/>
      <c r="H1" s="5"/>
    </row>
    <row r="2" spans="1:8" ht="12">
      <c r="A2" s="5"/>
      <c r="B2" s="5"/>
      <c r="C2" s="5"/>
      <c r="D2" s="5"/>
      <c r="E2" s="5"/>
      <c r="F2" s="5"/>
      <c r="G2" s="5"/>
      <c r="H2" s="5"/>
    </row>
    <row r="3" spans="1:9" ht="23.25" customHeight="1">
      <c r="A3" s="100" t="s">
        <v>4</v>
      </c>
      <c r="B3" s="100"/>
      <c r="C3" s="100"/>
      <c r="D3" s="100"/>
      <c r="E3" s="100"/>
      <c r="F3" s="100"/>
      <c r="G3" s="100"/>
      <c r="H3" s="100"/>
      <c r="I3" s="100"/>
    </row>
    <row r="4" spans="2:7" ht="10.5" customHeight="1">
      <c r="B4" s="5"/>
      <c r="C4" s="5"/>
      <c r="D4" s="5"/>
      <c r="E4" s="5"/>
      <c r="F4" s="5"/>
      <c r="G4" s="5"/>
    </row>
    <row r="5" spans="1:9" ht="20.25" customHeight="1">
      <c r="A5" s="5"/>
      <c r="B5" s="5"/>
      <c r="C5" s="5"/>
      <c r="D5" s="5"/>
      <c r="E5" s="5"/>
      <c r="F5" s="5"/>
      <c r="G5" s="5"/>
      <c r="H5" s="5"/>
      <c r="I5" s="7" t="s">
        <v>7</v>
      </c>
    </row>
    <row r="6" spans="1:9" s="21" customFormat="1" ht="25.5" customHeight="1">
      <c r="A6" s="37" t="s">
        <v>10</v>
      </c>
      <c r="B6" s="37" t="s">
        <v>23</v>
      </c>
      <c r="C6" s="37" t="s">
        <v>35</v>
      </c>
      <c r="D6" s="37" t="s">
        <v>33</v>
      </c>
      <c r="E6" s="101" t="s">
        <v>34</v>
      </c>
      <c r="F6" s="101"/>
      <c r="G6" s="37" t="s">
        <v>11</v>
      </c>
      <c r="H6" s="37" t="s">
        <v>31</v>
      </c>
      <c r="I6" s="38" t="s">
        <v>32</v>
      </c>
    </row>
    <row r="7" spans="1:9" s="21" customFormat="1" ht="34.5" customHeight="1">
      <c r="A7" s="25"/>
      <c r="B7" s="29"/>
      <c r="C7" s="26"/>
      <c r="D7" s="27"/>
      <c r="E7" s="104" t="s">
        <v>19</v>
      </c>
      <c r="F7" s="105"/>
      <c r="G7" s="30"/>
      <c r="H7" s="25"/>
      <c r="I7" s="28"/>
    </row>
    <row r="8" spans="1:9" ht="33.75" customHeight="1">
      <c r="A8" s="8"/>
      <c r="B8" s="29"/>
      <c r="C8" s="9"/>
      <c r="D8" s="27"/>
      <c r="E8" s="102"/>
      <c r="F8" s="103"/>
      <c r="G8" s="10"/>
      <c r="H8" s="25"/>
      <c r="I8" s="11"/>
    </row>
    <row r="10" ht="22.5" customHeight="1">
      <c r="A10" s="6" t="s">
        <v>25</v>
      </c>
    </row>
  </sheetData>
  <sheetProtection/>
  <mergeCells count="4">
    <mergeCell ref="A3:I3"/>
    <mergeCell ref="E6:F6"/>
    <mergeCell ref="E8:F8"/>
    <mergeCell ref="E7:F7"/>
  </mergeCells>
  <printOptions/>
  <pageMargins left="0.3100000023841858" right="0.3100000023841858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